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<sst xmlns="http://schemas.openxmlformats.org/spreadsheetml/2006/main" count="26" uniqueCount="15">
  <si>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Брус клееный профилированный</t>
  </si>
  <si>
    <t>№</t>
  </si>
  <si>
    <t>Объем м3</t>
  </si>
  <si>
    <t>Цена руб. за м3</t>
  </si>
  <si>
    <t>Назначение</t>
  </si>
  <si>
    <t>Сумма</t>
  </si>
  <si>
    <t>Материал</t>
  </si>
  <si>
    <t>ИТОГО</t>
  </si>
  <si>
    <t>Сборка</t>
  </si>
  <si>
    <t xml:space="preserve">   Расход материалов со сборкой </t>
  </si>
  <si>
    <t xml:space="preserve">Брус клееный </t>
  </si>
  <si>
    <t>Стены наружные, внутренние перегородки 200х185</t>
  </si>
  <si>
    <t>столбы</t>
  </si>
  <si>
    <t>Дом  общая "ОПТИМА"   141 м2</t>
  </si>
  <si>
    <t>Стены наружные, внутренние перегородки 160х185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</si>
</sst>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5"/>
  <sheetViews>
    <sheetView tabSelected="1" zoomScalePageLayoutView="0" workbookViewId="0" topLeftCell="A7">
      <selection activeCell="D19" sqref="D19"/>
    </sheetView>
  </sheetViews>
  <sheetFormatPr defaultColWidth="9.00390625" defaultRowHeight="12.75"/>
  <cols>
    <col min="1" max="1" width="5.00390625" style="0" customWidth="1"/>
    <col min="2" max="2" width="16.625" style="0" customWidth="1"/>
    <col min="3" max="3" width="18.375" style="0" customWidth="1"/>
    <col min="4" max="4" width="13.75390625" style="0" customWidth="1"/>
    <col min="5" max="5" width="14.875" style="0" customWidth="1"/>
    <col min="6" max="6" width="17.875" style="0" customWidth="1"/>
  </cols>
  <sheetData>
    <row r="4" spans="1:10" ht="12.75">
      <c r="A4" s="4" t="s">
        <v>9</v>
      </c>
      <c r="B4" s="4"/>
      <c r="C4" s="4"/>
      <c r="D4" s="4"/>
      <c r="E4" s="4"/>
      <c r="F4" s="4"/>
      <c r="G4" s="4"/>
      <c r="H4" s="4"/>
      <c r="I4" s="4"/>
      <c r="J4" s="4"/>
    </row>
    <row r="6" spans="2:9" ht="12.75">
      <c r="B6" s="4" t="s">
        <v>13</v>
      </c>
      <c r="C6" s="4"/>
      <c r="D6" s="4"/>
      <c r="E6" s="4"/>
      <c r="F6" s="4"/>
      <c r="G6" s="4"/>
      <c r="H6" s="4"/>
      <c r="I6" s="4"/>
    </row>
    <row r="8" spans="1:6" ht="25.5">
      <c r="A8" s="1" t="s">
        <v>1</v>
      </c>
      <c r="B8" s="1" t="s">
        <v>6</v>
      </c>
      <c r="C8" s="1" t="s">
        <v>4</v>
      </c>
      <c r="D8" s="1" t="s">
        <v>2</v>
      </c>
      <c r="E8" s="1" t="s">
        <v>3</v>
      </c>
      <c r="F8" s="1" t="s">
        <v>5</v>
      </c>
    </row>
    <row r="9" spans="1:6" ht="51">
      <c r="A9" s="1">
        <v>1</v>
      </c>
      <c r="B9" s="1" t="s">
        <v>0</v>
      </c>
      <c r="C9" s="1" t="s">
        <v>11</v>
      </c>
      <c r="D9" s="1">
        <v>60.55</v>
      </c>
      <c r="E9" s="2">
        <v>28000</v>
      </c>
      <c r="F9" s="2">
        <f>D9*E9</f>
        <v>1695400</v>
      </c>
    </row>
    <row r="10" spans="1:6" ht="12.75">
      <c r="A10" s="1">
        <v>2</v>
      </c>
      <c r="B10" s="1" t="s">
        <v>10</v>
      </c>
      <c r="C10" s="1" t="s">
        <v>12</v>
      </c>
      <c r="D10" s="1">
        <v>0.25</v>
      </c>
      <c r="E10" s="2">
        <v>28000</v>
      </c>
      <c r="F10" s="2">
        <f>D10*E10</f>
        <v>7000</v>
      </c>
    </row>
    <row r="11" spans="1:6" ht="12.75">
      <c r="A11" s="1">
        <v>3</v>
      </c>
      <c r="B11" s="1" t="s">
        <v>8</v>
      </c>
      <c r="C11" s="1"/>
      <c r="D11" s="1">
        <f>SUM(D9:D10)</f>
        <v>60.8</v>
      </c>
      <c r="E11" s="2">
        <v>4500</v>
      </c>
      <c r="F11" s="2">
        <f>D11*E11</f>
        <v>273600</v>
      </c>
    </row>
    <row r="12" spans="1:6" ht="12.75">
      <c r="A12" s="1"/>
      <c r="B12" s="1"/>
      <c r="C12" s="1"/>
      <c r="D12" s="1"/>
      <c r="E12" s="2"/>
      <c r="F12" s="2"/>
    </row>
    <row r="13" spans="1:6" ht="12.75">
      <c r="A13" s="1"/>
      <c r="B13" s="1"/>
      <c r="C13" s="1"/>
      <c r="D13" s="1"/>
      <c r="E13" s="2"/>
      <c r="F13" s="2"/>
    </row>
    <row r="14" spans="1:6" ht="12.75">
      <c r="A14" s="1"/>
      <c r="B14" s="1"/>
      <c r="C14" s="1"/>
      <c r="D14" s="1"/>
      <c r="E14" s="2"/>
      <c r="F14" s="2"/>
    </row>
    <row r="15" spans="1:6" ht="40.5" customHeight="1">
      <c r="A15" s="5" t="s">
        <v>7</v>
      </c>
      <c r="B15" s="6"/>
      <c r="C15" s="6"/>
      <c r="D15" s="6"/>
      <c r="E15" s="6"/>
      <c r="F15" s="3">
        <f>F9+F10+F11+F12+F13+F14</f>
        <v>1976000</v>
      </c>
    </row>
    <row r="17" spans="1:6" ht="12.75">
      <c r="A17" s="4"/>
      <c r="B17" s="4"/>
      <c r="C17" s="4"/>
      <c r="D17" s="4"/>
      <c r="E17" s="4"/>
      <c r="F17" s="4"/>
    </row>
    <row r="18" spans="1:6" ht="25.5">
      <c r="A18" s="1" t="s">
        <v>1</v>
      </c>
      <c r="B18" s="1" t="s">
        <v>6</v>
      </c>
      <c r="C18" s="1" t="s">
        <v>4</v>
      </c>
      <c r="D18" s="1" t="s">
        <v>2</v>
      </c>
      <c r="E18" s="1" t="s">
        <v>3</v>
      </c>
      <c r="F18" s="1" t="s">
        <v>5</v>
      </c>
    </row>
    <row r="19" spans="1:6" ht="51">
      <c r="A19" s="1">
        <v>1</v>
      </c>
      <c r="B19" s="1" t="s">
        <v>0</v>
      </c>
      <c r="C19" s="1" t="s">
        <v>14</v>
      </c>
      <c r="D19" s="1">
        <v>49.7</v>
      </c>
      <c r="E19" s="2">
        <v>28000</v>
      </c>
      <c r="F19" s="2">
        <f>D19*E19</f>
        <v>1391600</v>
      </c>
    </row>
    <row r="20" spans="1:6" ht="12.75">
      <c r="A20" s="1">
        <v>2</v>
      </c>
      <c r="B20" s="1" t="s">
        <v>10</v>
      </c>
      <c r="C20" s="1" t="s">
        <v>12</v>
      </c>
      <c r="D20" s="1">
        <v>0.25</v>
      </c>
      <c r="E20" s="2">
        <v>28000</v>
      </c>
      <c r="F20" s="2">
        <f>D20*E20</f>
        <v>7000</v>
      </c>
    </row>
    <row r="21" spans="1:6" ht="12.75">
      <c r="A21" s="1">
        <v>3</v>
      </c>
      <c r="B21" s="1" t="s">
        <v>8</v>
      </c>
      <c r="C21" s="1"/>
      <c r="D21" s="1">
        <f>SUM(D19:D20)</f>
        <v>49.95</v>
      </c>
      <c r="E21" s="2">
        <v>4500</v>
      </c>
      <c r="F21" s="2">
        <f>D21*E21</f>
        <v>224775</v>
      </c>
    </row>
    <row r="22" spans="1:6" ht="12.75">
      <c r="A22" s="1"/>
      <c r="B22" s="1"/>
      <c r="C22" s="1"/>
      <c r="D22" s="1"/>
      <c r="E22" s="2"/>
      <c r="F22" s="2"/>
    </row>
    <row r="23" spans="1:6" ht="12.75">
      <c r="A23" s="1"/>
      <c r="B23" s="1"/>
      <c r="C23" s="1"/>
      <c r="D23" s="1"/>
      <c r="E23" s="2"/>
      <c r="F23" s="2"/>
    </row>
    <row r="24" spans="1:6" ht="12.75">
      <c r="A24" s="1"/>
      <c r="B24" s="1"/>
      <c r="C24" s="1"/>
      <c r="D24" s="1"/>
      <c r="E24" s="2"/>
      <c r="F24" s="2"/>
    </row>
    <row r="25" spans="1:6" ht="12.75">
      <c r="A25" s="5" t="s">
        <v>7</v>
      </c>
      <c r="B25" s="6"/>
      <c r="C25" s="6"/>
      <c r="D25" s="6"/>
      <c r="E25" s="6"/>
      <c r="F25" s="3">
        <f>F19+F20+F21+F22+F23+F24</f>
        <v>1623375</v>
      </c>
    </row>
  </sheetData>
  <sheetProtection/>
  <mergeCells count="5">
    <mergeCell ref="A4:J4"/>
    <mergeCell ref="B6:I6"/>
    <mergeCell ref="A15:E15"/>
    <mergeCell ref="A17:F17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2013-02-22T07:36:24Z</cp:lastPrinted>
  <dcterms:created xsi:type="dcterms:W3CDTF">2007-07-26T06:58:33Z</dcterms:created>
  <dcterms:modified xsi:type="dcterms:W3CDTF">2019-08-14T09:38:07Z</dcterms:modified>
  <cp:category/>
  <cp:version/>
  <cp:contentType/>
  <cp:contentStatus/>
</cp:coreProperties>
</file>